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05" windowWidth="15195" windowHeight="8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C2" i="1"/>
  <c r="E7" s="1"/>
  <c r="B2"/>
  <c r="D4" s="1"/>
  <c r="D11" l="1"/>
  <c r="D9"/>
  <c r="D7"/>
  <c r="D5"/>
  <c r="E3"/>
  <c r="E10"/>
  <c r="E6"/>
  <c r="E4"/>
  <c r="E8"/>
  <c r="D3"/>
  <c r="D10"/>
  <c r="D8"/>
  <c r="D6"/>
  <c r="E11"/>
  <c r="E9"/>
  <c r="E5"/>
</calcChain>
</file>

<file path=xl/sharedStrings.xml><?xml version="1.0" encoding="utf-8"?>
<sst xmlns="http://schemas.openxmlformats.org/spreadsheetml/2006/main" count="15" uniqueCount="15">
  <si>
    <t>Keyword</t>
  </si>
  <si>
    <t>Local Monthly Searches</t>
  </si>
  <si>
    <t>Popularity</t>
  </si>
  <si>
    <t>Competition</t>
  </si>
  <si>
    <t>Average</t>
  </si>
  <si>
    <t>cosmetic dentist</t>
  </si>
  <si>
    <t>pediatric dentist</t>
  </si>
  <si>
    <t>dentistry</t>
  </si>
  <si>
    <t>sedation dentist</t>
  </si>
  <si>
    <t>dental dentist</t>
  </si>
  <si>
    <t>emergency dentist</t>
  </si>
  <si>
    <t>best dentist</t>
  </si>
  <si>
    <t>general dentist</t>
  </si>
  <si>
    <t>local dentist</t>
  </si>
  <si>
    <t># of "allintitle:" results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</si>
</sst>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2" borderId="0" xfId="0" applyFill="1"/>
    <xf numFmtId="0" fontId="0" fillId="0" borderId="5" xfId="0" applyFill="1" applyBorder="1" applyAlignment="1">
      <alignment horizontal="left"/>
    </xf>
    <xf numFmtId="3" fontId="0" fillId="0" borderId="1" xfId="0" applyNumberFormat="1" applyFill="1" applyBorder="1"/>
    <xf numFmtId="0" fontId="0" fillId="0" borderId="1" xfId="0" applyFill="1" applyBorder="1"/>
    <xf numFmtId="0" fontId="0" fillId="0" borderId="6" xfId="0" applyFill="1" applyBorder="1"/>
    <xf numFmtId="0" fontId="0" fillId="0" borderId="7" xfId="0" applyFill="1" applyBorder="1"/>
    <xf numFmtId="3" fontId="0" fillId="0" borderId="0" xfId="0" applyNumberFormat="1" applyFill="1" applyBorder="1"/>
    <xf numFmtId="10" fontId="0" fillId="0" borderId="0" xfId="0" applyNumberFormat="1" applyFill="1" applyBorder="1"/>
    <xf numFmtId="10" fontId="0" fillId="0" borderId="8" xfId="0" applyNumberFormat="1" applyFill="1" applyBorder="1"/>
    <xf numFmtId="0" fontId="0" fillId="0" borderId="0" xfId="0" applyFill="1" applyBorder="1"/>
    <xf numFmtId="0" fontId="0" fillId="0" borderId="5" xfId="0" applyFill="1" applyBorder="1"/>
    <xf numFmtId="10" fontId="0" fillId="0" borderId="1" xfId="0" applyNumberFormat="1" applyFill="1" applyBorder="1"/>
    <xf numFmtId="10" fontId="0" fillId="0" borderId="6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</cellXfs>
  <cellStyles count="1">
    <cellStyle name="Normal" xfId="0" builtinId="0"/>
  </cellStyles>
  <dxfs count="13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66FF33"/>
      <color rgb="FF8AEE82"/>
      <color rgb="FF91DFB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"/>
  <sheetViews>
    <sheetView tabSelected="1" workbookViewId="0"/>
  </sheetViews>
  <sheetFormatPr defaultRowHeight="15"/>
  <cols>
    <col min="1" max="1" width="17.85546875" style="1" bestFit="1" customWidth="1"/>
    <col min="2" max="2" width="13.42578125" style="1" bestFit="1" customWidth="1"/>
    <col min="3" max="3" width="14.140625" style="1" customWidth="1"/>
    <col min="4" max="4" width="10.140625" style="1" bestFit="1" customWidth="1"/>
    <col min="5" max="5" width="12.140625" style="1" bestFit="1" customWidth="1"/>
    <col min="6" max="16384" width="9.140625" style="1"/>
  </cols>
  <sheetData>
    <row r="1" spans="1:5" ht="45">
      <c r="A1" s="14" t="s">
        <v>0</v>
      </c>
      <c r="B1" s="15" t="s">
        <v>1</v>
      </c>
      <c r="C1" s="15" t="s">
        <v>14</v>
      </c>
      <c r="D1" s="16" t="s">
        <v>2</v>
      </c>
      <c r="E1" s="17" t="s">
        <v>3</v>
      </c>
    </row>
    <row r="2" spans="1:5">
      <c r="A2" s="2" t="s">
        <v>4</v>
      </c>
      <c r="B2" s="3">
        <f>AVERAGE(B3:B11)</f>
        <v>1354000</v>
      </c>
      <c r="C2" s="3">
        <f>AVERAGE(C3:C11)</f>
        <v>428855.55555555556</v>
      </c>
      <c r="D2" s="4"/>
      <c r="E2" s="5"/>
    </row>
    <row r="3" spans="1:5">
      <c r="A3" s="6" t="s">
        <v>5</v>
      </c>
      <c r="B3" s="7">
        <v>2240000</v>
      </c>
      <c r="C3" s="7">
        <v>112000</v>
      </c>
      <c r="D3" s="8">
        <f>B3/$B$2</f>
        <v>1.654357459379616</v>
      </c>
      <c r="E3" s="9">
        <f>C3/$C$2</f>
        <v>0.26116019379744537</v>
      </c>
    </row>
    <row r="4" spans="1:5">
      <c r="A4" s="6" t="s">
        <v>6</v>
      </c>
      <c r="B4" s="7">
        <v>246000</v>
      </c>
      <c r="C4" s="7">
        <v>37100</v>
      </c>
      <c r="D4" s="8">
        <f>B4/$B$2</f>
        <v>0.18168389955686853</v>
      </c>
      <c r="E4" s="9">
        <f t="shared" ref="E4:E11" si="0">C4/$C$2</f>
        <v>8.650931419540378E-2</v>
      </c>
    </row>
    <row r="5" spans="1:5">
      <c r="A5" s="6" t="s">
        <v>7</v>
      </c>
      <c r="B5" s="7">
        <v>201000</v>
      </c>
      <c r="C5" s="7">
        <v>3370000</v>
      </c>
      <c r="D5" s="8">
        <f t="shared" ref="D4:D11" si="1">B5/$B$2</f>
        <v>0.14844903988183161</v>
      </c>
      <c r="E5" s="9">
        <f t="shared" si="0"/>
        <v>7.8581236883695622</v>
      </c>
    </row>
    <row r="6" spans="1:5">
      <c r="A6" s="6" t="s">
        <v>8</v>
      </c>
      <c r="B6" s="7">
        <v>1830000</v>
      </c>
      <c r="C6" s="7">
        <v>47900</v>
      </c>
      <c r="D6" s="8">
        <f t="shared" si="1"/>
        <v>1.3515509601181683</v>
      </c>
      <c r="E6" s="9">
        <f t="shared" si="0"/>
        <v>0.1116926185973003</v>
      </c>
    </row>
    <row r="7" spans="1:5">
      <c r="A7" s="6" t="s">
        <v>9</v>
      </c>
      <c r="B7" s="10">
        <v>49500</v>
      </c>
      <c r="C7" s="7">
        <v>46500</v>
      </c>
      <c r="D7" s="8">
        <f t="shared" si="1"/>
        <v>3.6558345642540617E-2</v>
      </c>
      <c r="E7" s="9">
        <f>C7/$C$2</f>
        <v>0.10842811617483224</v>
      </c>
    </row>
    <row r="8" spans="1:5">
      <c r="A8" s="6" t="s">
        <v>10</v>
      </c>
      <c r="B8" s="10">
        <v>49500</v>
      </c>
      <c r="C8" s="7">
        <v>41100</v>
      </c>
      <c r="D8" s="8">
        <f t="shared" si="1"/>
        <v>3.6558345642540617E-2</v>
      </c>
      <c r="E8" s="9">
        <f>C8/$C$2</f>
        <v>9.5836463973883984E-2</v>
      </c>
    </row>
    <row r="9" spans="1:5">
      <c r="A9" s="6" t="s">
        <v>13</v>
      </c>
      <c r="B9" s="10">
        <v>40500</v>
      </c>
      <c r="C9" s="7">
        <v>41900</v>
      </c>
      <c r="D9" s="8">
        <f t="shared" si="1"/>
        <v>2.9911373707533235E-2</v>
      </c>
      <c r="E9" s="9">
        <f t="shared" si="0"/>
        <v>9.7701893929580022E-2</v>
      </c>
    </row>
    <row r="10" spans="1:5">
      <c r="A10" s="6" t="s">
        <v>11</v>
      </c>
      <c r="B10" s="10">
        <v>7480000</v>
      </c>
      <c r="C10" s="7">
        <v>103000</v>
      </c>
      <c r="D10" s="8">
        <f t="shared" si="1"/>
        <v>5.5243722304283605</v>
      </c>
      <c r="E10" s="9">
        <f t="shared" si="0"/>
        <v>0.24017410679586496</v>
      </c>
    </row>
    <row r="11" spans="1:5">
      <c r="A11" s="11" t="s">
        <v>12</v>
      </c>
      <c r="B11" s="4">
        <v>49500</v>
      </c>
      <c r="C11" s="3">
        <v>60200</v>
      </c>
      <c r="D11" s="12">
        <f t="shared" si="1"/>
        <v>3.6558345642540617E-2</v>
      </c>
      <c r="E11" s="13">
        <f t="shared" si="0"/>
        <v>0.1403736041661269</v>
      </c>
    </row>
  </sheetData>
  <conditionalFormatting sqref="D3:E11">
    <cfRule type="cellIs" dxfId="3" priority="9" operator="lessThan">
      <formula>1</formula>
    </cfRule>
    <cfRule type="cellIs" dxfId="2" priority="10" operator="greaterThan">
      <formula>1</formula>
    </cfRule>
  </conditionalFormatting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Crocs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Zach Olsen</dc:creator>
  <cp:lastModifiedBy>Zach Olsen</cp:lastModifiedBy>
  <dcterms:created xsi:type="dcterms:W3CDTF">2010-06-23T22:22:36Z</dcterms:created>
  <dcterms:modified xsi:type="dcterms:W3CDTF">2010-06-25T21:39:58Z</dcterms:modified>
</cp:coreProperties>
</file>